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<sst xmlns="http://schemas.openxmlformats.org/spreadsheetml/2006/main" count="17" uniqueCount="16">
  <si>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сумма вклада</t>
  </si>
  <si>
    <t>процентная ставка</t>
  </si>
  <si>
    <t>срок вклада</t>
  </si>
  <si>
    <t>мес</t>
  </si>
  <si>
    <t>% годовых</t>
  </si>
  <si>
    <t>№ месяца</t>
  </si>
  <si>
    <t>Расчетные показатели</t>
  </si>
  <si>
    <t>вводные показатели</t>
  </si>
  <si>
    <t>доход</t>
  </si>
  <si>
    <t>сумма вклада в конце срока</t>
  </si>
  <si>
    <t>капитализация</t>
  </si>
  <si>
    <t>начисленные проценты</t>
  </si>
  <si>
    <t>пополнение</t>
  </si>
  <si>
    <t>снятие</t>
  </si>
  <si>
    <t>1 -есть, 0 - нет</t>
  </si>
  <si>
    <t xml:space="preserve"> - в ячейки этого цвета вы можете вносить изменения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</si>
</sst>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/>
    </xf>
    <xf numFmtId="43" fontId="35" fillId="0" borderId="0" xfId="58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center" vertical="center" wrapText="1"/>
    </xf>
    <xf numFmtId="43" fontId="0" fillId="4" borderId="0" xfId="58" applyFont="1" applyFill="1" applyAlignment="1">
      <alignment/>
    </xf>
    <xf numFmtId="43" fontId="0" fillId="4" borderId="10" xfId="58" applyFont="1" applyFill="1" applyBorder="1" applyAlignment="1">
      <alignment/>
    </xf>
    <xf numFmtId="9" fontId="0" fillId="4" borderId="11" xfId="55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3" xfId="0" applyBorder="1" applyAlignment="1">
      <alignment/>
    </xf>
    <xf numFmtId="43" fontId="35" fillId="0" borderId="14" xfId="58" applyFont="1" applyFill="1" applyBorder="1" applyAlignment="1">
      <alignment/>
    </xf>
    <xf numFmtId="0" fontId="0" fillId="0" borderId="15" xfId="0" applyBorder="1" applyAlignment="1">
      <alignment/>
    </xf>
    <xf numFmtId="43" fontId="35" fillId="0" borderId="16" xfId="58" applyFon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9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3.28125" style="0" customWidth="1"/>
    <col min="2" max="2" width="28.8515625" style="0" customWidth="1"/>
    <col min="3" max="3" width="14.28125" style="0" customWidth="1"/>
    <col min="4" max="5" width="13.7109375" style="0" customWidth="1"/>
    <col min="7" max="10" width="16.57421875" style="0" customWidth="1"/>
  </cols>
  <sheetData>
    <row r="2" spans="2:10" ht="30">
      <c r="B2" s="5" t="s">
        <v>7</v>
      </c>
      <c r="F2" s="6" t="s">
        <v>5</v>
      </c>
      <c r="G2" s="6" t="s">
        <v>0</v>
      </c>
      <c r="H2" s="6" t="s">
        <v>11</v>
      </c>
      <c r="I2" s="6" t="s">
        <v>12</v>
      </c>
      <c r="J2" s="6" t="s">
        <v>13</v>
      </c>
    </row>
    <row r="3" spans="6:10" ht="15.75" thickBot="1">
      <c r="F3" s="1">
        <v>1</v>
      </c>
      <c r="G3" s="2">
        <f>$C$4</f>
        <v>100000</v>
      </c>
      <c r="H3" s="2">
        <f>IF(F3&lt;=$C$6,G3*$C$5/12,0)</f>
        <v>1000</v>
      </c>
      <c r="I3" s="7"/>
      <c r="J3" s="7"/>
    </row>
    <row r="4" spans="2:10" ht="15">
      <c r="B4" t="s">
        <v>0</v>
      </c>
      <c r="C4" s="8">
        <v>100000</v>
      </c>
      <c r="F4" s="1">
        <v>2</v>
      </c>
      <c r="G4" s="2">
        <f>IF($C$7=1,G3+H3+I3-J3,G3)</f>
        <v>101000</v>
      </c>
      <c r="H4" s="2">
        <f>IF(F4&lt;=$C$6,G4*$C$5/12,0)</f>
        <v>1010</v>
      </c>
      <c r="I4" s="7"/>
      <c r="J4" s="7"/>
    </row>
    <row r="5" spans="2:10" ht="15">
      <c r="B5" t="s">
        <v>1</v>
      </c>
      <c r="C5" s="9">
        <v>0.12</v>
      </c>
      <c r="D5" t="s">
        <v>4</v>
      </c>
      <c r="F5" s="1">
        <v>3</v>
      </c>
      <c r="G5" s="2">
        <f aca="true" t="shared" si="0" ref="G5:G62">IF($C$7=1,G4+H4+I4-J4,G4)</f>
        <v>102010</v>
      </c>
      <c r="H5" s="2">
        <f aca="true" t="shared" si="1" ref="H5:H62">IF(F5&lt;=$C$6,G5*$C$5/12,0)</f>
        <v>1020.0999999999999</v>
      </c>
      <c r="I5" s="7"/>
      <c r="J5" s="7"/>
    </row>
    <row r="6" spans="2:10" ht="15">
      <c r="B6" t="s">
        <v>2</v>
      </c>
      <c r="C6" s="10">
        <v>10</v>
      </c>
      <c r="D6" t="s">
        <v>3</v>
      </c>
      <c r="F6" s="1">
        <v>4</v>
      </c>
      <c r="G6" s="2">
        <f t="shared" si="0"/>
        <v>103030.1</v>
      </c>
      <c r="H6" s="2">
        <f t="shared" si="1"/>
        <v>1030.3010000000002</v>
      </c>
      <c r="I6" s="7">
        <v>100000</v>
      </c>
      <c r="J6" s="7"/>
    </row>
    <row r="7" spans="2:10" ht="15.75" thickBot="1">
      <c r="B7" t="s">
        <v>10</v>
      </c>
      <c r="C7" s="11">
        <v>1</v>
      </c>
      <c r="D7" t="s">
        <v>14</v>
      </c>
      <c r="F7" s="1">
        <v>5</v>
      </c>
      <c r="G7" s="2">
        <f t="shared" si="0"/>
        <v>204060.401</v>
      </c>
      <c r="H7" s="2">
        <f t="shared" si="1"/>
        <v>2040.60401</v>
      </c>
      <c r="I7" s="7"/>
      <c r="J7" s="7"/>
    </row>
    <row r="8" spans="6:10" ht="15">
      <c r="F8" s="1">
        <v>6</v>
      </c>
      <c r="G8" s="2">
        <f t="shared" si="0"/>
        <v>206101.00501000002</v>
      </c>
      <c r="H8" s="2">
        <f t="shared" si="1"/>
        <v>2061.0100501</v>
      </c>
      <c r="I8" s="7"/>
      <c r="J8" s="7">
        <v>50000</v>
      </c>
    </row>
    <row r="9" spans="2:10" ht="15">
      <c r="B9" s="5" t="s">
        <v>6</v>
      </c>
      <c r="F9" s="1">
        <v>7</v>
      </c>
      <c r="G9" s="2">
        <f t="shared" si="0"/>
        <v>158162.01506010004</v>
      </c>
      <c r="H9" s="2">
        <f t="shared" si="1"/>
        <v>1581.6201506010002</v>
      </c>
      <c r="I9" s="7"/>
      <c r="J9" s="7"/>
    </row>
    <row r="10" spans="6:10" ht="15.75" thickBot="1">
      <c r="F10" s="1">
        <v>8</v>
      </c>
      <c r="G10" s="2">
        <f t="shared" si="0"/>
        <v>159743.63521070103</v>
      </c>
      <c r="H10" s="2">
        <f t="shared" si="1"/>
        <v>1597.4363521070102</v>
      </c>
      <c r="I10" s="7"/>
      <c r="J10" s="7"/>
    </row>
    <row r="11" spans="2:10" ht="15">
      <c r="B11" s="12" t="s">
        <v>8</v>
      </c>
      <c r="C11" s="13">
        <f>SUM($H$3:$H$62)</f>
        <v>14584.027101220452</v>
      </c>
      <c r="F11" s="1">
        <v>9</v>
      </c>
      <c r="G11" s="2">
        <f t="shared" si="0"/>
        <v>161341.07156280804</v>
      </c>
      <c r="H11" s="2">
        <f t="shared" si="1"/>
        <v>1613.4107156280804</v>
      </c>
      <c r="I11" s="7"/>
      <c r="J11" s="7"/>
    </row>
    <row r="12" spans="2:10" ht="15.75" thickBot="1">
      <c r="B12" s="14" t="s">
        <v>9</v>
      </c>
      <c r="C12" s="15">
        <f>IF(C7=0,G62,G62-C11)</f>
        <v>150000.00000000003</v>
      </c>
      <c r="F12" s="1">
        <v>10</v>
      </c>
      <c r="G12" s="2">
        <f t="shared" si="0"/>
        <v>162954.4822784361</v>
      </c>
      <c r="H12" s="2">
        <f t="shared" si="1"/>
        <v>1629.544822784361</v>
      </c>
      <c r="I12" s="7"/>
      <c r="J12" s="7"/>
    </row>
    <row r="13" spans="6:10" ht="15">
      <c r="F13" s="1">
        <v>11</v>
      </c>
      <c r="G13" s="2">
        <f t="shared" si="0"/>
        <v>164584.02710122048</v>
      </c>
      <c r="H13" s="2">
        <f t="shared" si="1"/>
        <v>0</v>
      </c>
      <c r="I13" s="7"/>
      <c r="J13" s="7"/>
    </row>
    <row r="14" spans="2:10" ht="15">
      <c r="B14" s="17" t="s">
        <v>15</v>
      </c>
      <c r="C14" s="16"/>
      <c r="D14" s="16"/>
      <c r="F14" s="1">
        <v>12</v>
      </c>
      <c r="G14" s="2">
        <f t="shared" si="0"/>
        <v>164584.02710122048</v>
      </c>
      <c r="H14" s="2">
        <f t="shared" si="1"/>
        <v>0</v>
      </c>
      <c r="I14" s="7"/>
      <c r="J14" s="7"/>
    </row>
    <row r="15" spans="6:10" ht="15">
      <c r="F15" s="1">
        <v>13</v>
      </c>
      <c r="G15" s="2">
        <f t="shared" si="0"/>
        <v>164584.02710122048</v>
      </c>
      <c r="H15" s="2">
        <f t="shared" si="1"/>
        <v>0</v>
      </c>
      <c r="I15" s="7"/>
      <c r="J15" s="7"/>
    </row>
    <row r="16" spans="6:10" ht="15">
      <c r="F16" s="1">
        <v>14</v>
      </c>
      <c r="G16" s="2">
        <f t="shared" si="0"/>
        <v>164584.02710122048</v>
      </c>
      <c r="H16" s="2">
        <f t="shared" si="1"/>
        <v>0</v>
      </c>
      <c r="I16" s="7"/>
      <c r="J16" s="7"/>
    </row>
    <row r="17" spans="6:10" ht="15">
      <c r="F17" s="1">
        <v>15</v>
      </c>
      <c r="G17" s="2">
        <f t="shared" si="0"/>
        <v>164584.02710122048</v>
      </c>
      <c r="H17" s="2">
        <f t="shared" si="1"/>
        <v>0</v>
      </c>
      <c r="I17" s="7"/>
      <c r="J17" s="7"/>
    </row>
    <row r="18" spans="6:10" ht="15">
      <c r="F18" s="1">
        <v>16</v>
      </c>
      <c r="G18" s="2">
        <f t="shared" si="0"/>
        <v>164584.02710122048</v>
      </c>
      <c r="H18" s="2">
        <f t="shared" si="1"/>
        <v>0</v>
      </c>
      <c r="I18" s="7"/>
      <c r="J18" s="7"/>
    </row>
    <row r="19" spans="6:10" s="4" customFormat="1" ht="15">
      <c r="F19" s="1">
        <v>17</v>
      </c>
      <c r="G19" s="2">
        <f t="shared" si="0"/>
        <v>164584.02710122048</v>
      </c>
      <c r="H19" s="2">
        <f t="shared" si="1"/>
        <v>0</v>
      </c>
      <c r="I19" s="7"/>
      <c r="J19" s="7"/>
    </row>
    <row r="20" spans="6:15" ht="15">
      <c r="F20" s="1">
        <v>18</v>
      </c>
      <c r="G20" s="2">
        <f t="shared" si="0"/>
        <v>164584.02710122048</v>
      </c>
      <c r="H20" s="2">
        <f t="shared" si="1"/>
        <v>0</v>
      </c>
      <c r="I20" s="7"/>
      <c r="J20" s="7"/>
      <c r="K20" s="2"/>
      <c r="L20" s="2"/>
      <c r="M20" s="2"/>
      <c r="N20" s="2"/>
      <c r="O20" s="2"/>
    </row>
    <row r="21" spans="6:15" ht="15">
      <c r="F21" s="1">
        <v>19</v>
      </c>
      <c r="G21" s="2">
        <f t="shared" si="0"/>
        <v>164584.02710122048</v>
      </c>
      <c r="H21" s="2">
        <f t="shared" si="1"/>
        <v>0</v>
      </c>
      <c r="I21" s="7"/>
      <c r="J21" s="7"/>
      <c r="K21" s="2"/>
      <c r="L21" s="2"/>
      <c r="M21" s="2"/>
      <c r="N21" s="2"/>
      <c r="O21" s="2"/>
    </row>
    <row r="22" spans="6:15" ht="15">
      <c r="F22" s="1">
        <v>20</v>
      </c>
      <c r="G22" s="2">
        <f t="shared" si="0"/>
        <v>164584.02710122048</v>
      </c>
      <c r="H22" s="2">
        <f t="shared" si="1"/>
        <v>0</v>
      </c>
      <c r="I22" s="7"/>
      <c r="J22" s="7"/>
      <c r="K22" s="2"/>
      <c r="L22" s="2"/>
      <c r="M22" s="2"/>
      <c r="N22" s="2"/>
      <c r="O22" s="2"/>
    </row>
    <row r="23" spans="6:15" ht="15">
      <c r="F23" s="1">
        <v>21</v>
      </c>
      <c r="G23" s="2">
        <f t="shared" si="0"/>
        <v>164584.02710122048</v>
      </c>
      <c r="H23" s="2">
        <f t="shared" si="1"/>
        <v>0</v>
      </c>
      <c r="I23" s="7"/>
      <c r="J23" s="7"/>
      <c r="K23" s="2"/>
      <c r="L23" s="2"/>
      <c r="M23" s="2"/>
      <c r="N23" s="2"/>
      <c r="O23" s="2"/>
    </row>
    <row r="24" spans="6:15" ht="15">
      <c r="F24" s="1">
        <v>22</v>
      </c>
      <c r="G24" s="2">
        <f t="shared" si="0"/>
        <v>164584.02710122048</v>
      </c>
      <c r="H24" s="2">
        <f t="shared" si="1"/>
        <v>0</v>
      </c>
      <c r="I24" s="7"/>
      <c r="J24" s="7"/>
      <c r="K24" s="2"/>
      <c r="L24" s="2"/>
      <c r="M24" s="2"/>
      <c r="N24" s="2"/>
      <c r="O24" s="2"/>
    </row>
    <row r="25" spans="6:15" ht="15">
      <c r="F25" s="1">
        <v>23</v>
      </c>
      <c r="G25" s="2">
        <f t="shared" si="0"/>
        <v>164584.02710122048</v>
      </c>
      <c r="H25" s="2">
        <f t="shared" si="1"/>
        <v>0</v>
      </c>
      <c r="I25" s="7"/>
      <c r="J25" s="7"/>
      <c r="K25" s="2"/>
      <c r="L25" s="2"/>
      <c r="M25" s="2"/>
      <c r="N25" s="2"/>
      <c r="O25" s="2"/>
    </row>
    <row r="26" spans="6:15" ht="15">
      <c r="F26" s="1">
        <v>24</v>
      </c>
      <c r="G26" s="2">
        <f t="shared" si="0"/>
        <v>164584.02710122048</v>
      </c>
      <c r="H26" s="2">
        <f t="shared" si="1"/>
        <v>0</v>
      </c>
      <c r="I26" s="7"/>
      <c r="J26" s="7"/>
      <c r="K26" s="2"/>
      <c r="L26" s="2"/>
      <c r="M26" s="2"/>
      <c r="N26" s="2"/>
      <c r="O26" s="2"/>
    </row>
    <row r="27" spans="6:15" ht="15">
      <c r="F27" s="1">
        <v>25</v>
      </c>
      <c r="G27" s="2">
        <f t="shared" si="0"/>
        <v>164584.02710122048</v>
      </c>
      <c r="H27" s="2">
        <f t="shared" si="1"/>
        <v>0</v>
      </c>
      <c r="I27" s="7"/>
      <c r="J27" s="7"/>
      <c r="K27" s="2"/>
      <c r="L27" s="2"/>
      <c r="M27" s="2"/>
      <c r="N27" s="2"/>
      <c r="O27" s="2"/>
    </row>
    <row r="28" spans="6:15" ht="15">
      <c r="F28" s="1">
        <v>26</v>
      </c>
      <c r="G28" s="2">
        <f t="shared" si="0"/>
        <v>164584.02710122048</v>
      </c>
      <c r="H28" s="2">
        <f t="shared" si="1"/>
        <v>0</v>
      </c>
      <c r="I28" s="7"/>
      <c r="J28" s="7"/>
      <c r="K28" s="2"/>
      <c r="L28" s="2"/>
      <c r="M28" s="2"/>
      <c r="N28" s="2"/>
      <c r="O28" s="2"/>
    </row>
    <row r="29" spans="6:15" ht="15">
      <c r="F29" s="1">
        <v>27</v>
      </c>
      <c r="G29" s="2">
        <f t="shared" si="0"/>
        <v>164584.02710122048</v>
      </c>
      <c r="H29" s="2">
        <f t="shared" si="1"/>
        <v>0</v>
      </c>
      <c r="I29" s="7"/>
      <c r="J29" s="7"/>
      <c r="K29" s="2"/>
      <c r="L29" s="2"/>
      <c r="M29" s="2"/>
      <c r="N29" s="2"/>
      <c r="O29" s="2"/>
    </row>
    <row r="30" spans="6:15" ht="15">
      <c r="F30" s="1">
        <v>28</v>
      </c>
      <c r="G30" s="2">
        <f t="shared" si="0"/>
        <v>164584.02710122048</v>
      </c>
      <c r="H30" s="2">
        <f t="shared" si="1"/>
        <v>0</v>
      </c>
      <c r="I30" s="7"/>
      <c r="J30" s="7"/>
      <c r="K30" s="2"/>
      <c r="L30" s="2"/>
      <c r="M30" s="2"/>
      <c r="N30" s="2"/>
      <c r="O30" s="2"/>
    </row>
    <row r="31" spans="6:15" ht="15">
      <c r="F31" s="1">
        <v>29</v>
      </c>
      <c r="G31" s="2">
        <f t="shared" si="0"/>
        <v>164584.02710122048</v>
      </c>
      <c r="H31" s="2">
        <f t="shared" si="1"/>
        <v>0</v>
      </c>
      <c r="I31" s="7"/>
      <c r="J31" s="7"/>
      <c r="K31" s="2"/>
      <c r="L31" s="2"/>
      <c r="M31" s="2"/>
      <c r="N31" s="2"/>
      <c r="O31" s="2"/>
    </row>
    <row r="32" spans="6:15" ht="15">
      <c r="F32" s="1">
        <v>30</v>
      </c>
      <c r="G32" s="2">
        <f t="shared" si="0"/>
        <v>164584.02710122048</v>
      </c>
      <c r="H32" s="2">
        <f t="shared" si="1"/>
        <v>0</v>
      </c>
      <c r="I32" s="7"/>
      <c r="J32" s="7"/>
      <c r="K32" s="2"/>
      <c r="L32" s="2"/>
      <c r="M32" s="2"/>
      <c r="N32" s="2"/>
      <c r="O32" s="2"/>
    </row>
    <row r="33" spans="6:15" ht="15">
      <c r="F33" s="1">
        <v>31</v>
      </c>
      <c r="G33" s="2">
        <f t="shared" si="0"/>
        <v>164584.02710122048</v>
      </c>
      <c r="H33" s="2">
        <f t="shared" si="1"/>
        <v>0</v>
      </c>
      <c r="I33" s="7"/>
      <c r="J33" s="7"/>
      <c r="K33" s="2"/>
      <c r="L33" s="2"/>
      <c r="M33" s="2"/>
      <c r="N33" s="2"/>
      <c r="O33" s="2"/>
    </row>
    <row r="34" spans="6:15" ht="15">
      <c r="F34" s="1">
        <v>32</v>
      </c>
      <c r="G34" s="2">
        <f t="shared" si="0"/>
        <v>164584.02710122048</v>
      </c>
      <c r="H34" s="2">
        <f t="shared" si="1"/>
        <v>0</v>
      </c>
      <c r="I34" s="7"/>
      <c r="J34" s="7"/>
      <c r="K34" s="2"/>
      <c r="L34" s="2"/>
      <c r="M34" s="2"/>
      <c r="N34" s="2"/>
      <c r="O34" s="2"/>
    </row>
    <row r="35" spans="6:15" ht="15">
      <c r="F35" s="1">
        <v>33</v>
      </c>
      <c r="G35" s="2">
        <f t="shared" si="0"/>
        <v>164584.02710122048</v>
      </c>
      <c r="H35" s="2">
        <f t="shared" si="1"/>
        <v>0</v>
      </c>
      <c r="I35" s="7"/>
      <c r="J35" s="7"/>
      <c r="K35" s="2"/>
      <c r="L35" s="2"/>
      <c r="M35" s="2"/>
      <c r="N35" s="2"/>
      <c r="O35" s="2"/>
    </row>
    <row r="36" spans="6:15" ht="15">
      <c r="F36" s="1">
        <v>34</v>
      </c>
      <c r="G36" s="2">
        <f t="shared" si="0"/>
        <v>164584.02710122048</v>
      </c>
      <c r="H36" s="2">
        <f t="shared" si="1"/>
        <v>0</v>
      </c>
      <c r="I36" s="7"/>
      <c r="J36" s="7"/>
      <c r="K36" s="2"/>
      <c r="L36" s="2"/>
      <c r="M36" s="2"/>
      <c r="N36" s="2"/>
      <c r="O36" s="2"/>
    </row>
    <row r="37" spans="6:15" ht="15">
      <c r="F37" s="1">
        <v>35</v>
      </c>
      <c r="G37" s="2">
        <f t="shared" si="0"/>
        <v>164584.02710122048</v>
      </c>
      <c r="H37" s="2">
        <f t="shared" si="1"/>
        <v>0</v>
      </c>
      <c r="I37" s="7"/>
      <c r="J37" s="7"/>
      <c r="K37" s="2"/>
      <c r="L37" s="2"/>
      <c r="M37" s="2"/>
      <c r="N37" s="2"/>
      <c r="O37" s="2"/>
    </row>
    <row r="38" spans="6:15" ht="15">
      <c r="F38" s="1">
        <v>36</v>
      </c>
      <c r="G38" s="2">
        <f t="shared" si="0"/>
        <v>164584.02710122048</v>
      </c>
      <c r="H38" s="2">
        <f t="shared" si="1"/>
        <v>0</v>
      </c>
      <c r="I38" s="7"/>
      <c r="J38" s="7"/>
      <c r="K38" s="2"/>
      <c r="L38" s="2"/>
      <c r="M38" s="2"/>
      <c r="N38" s="2"/>
      <c r="O38" s="2"/>
    </row>
    <row r="39" spans="6:15" ht="15">
      <c r="F39" s="1">
        <v>37</v>
      </c>
      <c r="G39" s="2">
        <f t="shared" si="0"/>
        <v>164584.02710122048</v>
      </c>
      <c r="H39" s="2">
        <f t="shared" si="1"/>
        <v>0</v>
      </c>
      <c r="I39" s="7"/>
      <c r="J39" s="7"/>
      <c r="K39" s="2"/>
      <c r="L39" s="2"/>
      <c r="M39" s="2"/>
      <c r="N39" s="2"/>
      <c r="O39" s="2"/>
    </row>
    <row r="40" spans="6:15" ht="15">
      <c r="F40" s="1">
        <v>38</v>
      </c>
      <c r="G40" s="2">
        <f t="shared" si="0"/>
        <v>164584.02710122048</v>
      </c>
      <c r="H40" s="2">
        <f t="shared" si="1"/>
        <v>0</v>
      </c>
      <c r="I40" s="7"/>
      <c r="J40" s="7"/>
      <c r="K40" s="2"/>
      <c r="L40" s="2"/>
      <c r="M40" s="2"/>
      <c r="N40" s="2"/>
      <c r="O40" s="2"/>
    </row>
    <row r="41" spans="6:15" ht="15">
      <c r="F41" s="1">
        <v>39</v>
      </c>
      <c r="G41" s="2">
        <f t="shared" si="0"/>
        <v>164584.02710122048</v>
      </c>
      <c r="H41" s="2">
        <f t="shared" si="1"/>
        <v>0</v>
      </c>
      <c r="I41" s="7"/>
      <c r="J41" s="7"/>
      <c r="K41" s="2"/>
      <c r="L41" s="2"/>
      <c r="M41" s="2"/>
      <c r="N41" s="2"/>
      <c r="O41" s="2"/>
    </row>
    <row r="42" spans="6:15" ht="15">
      <c r="F42" s="1">
        <v>40</v>
      </c>
      <c r="G42" s="2">
        <f t="shared" si="0"/>
        <v>164584.02710122048</v>
      </c>
      <c r="H42" s="2">
        <f t="shared" si="1"/>
        <v>0</v>
      </c>
      <c r="I42" s="7"/>
      <c r="J42" s="7"/>
      <c r="K42" s="2"/>
      <c r="L42" s="2"/>
      <c r="M42" s="2"/>
      <c r="N42" s="2"/>
      <c r="O42" s="2"/>
    </row>
    <row r="43" spans="6:15" ht="15">
      <c r="F43" s="1">
        <v>41</v>
      </c>
      <c r="G43" s="2">
        <f t="shared" si="0"/>
        <v>164584.02710122048</v>
      </c>
      <c r="H43" s="2">
        <f t="shared" si="1"/>
        <v>0</v>
      </c>
      <c r="I43" s="7"/>
      <c r="J43" s="7"/>
      <c r="K43" s="2"/>
      <c r="L43" s="2"/>
      <c r="M43" s="2"/>
      <c r="N43" s="2"/>
      <c r="O43" s="2"/>
    </row>
    <row r="44" spans="6:15" ht="15">
      <c r="F44" s="1">
        <v>42</v>
      </c>
      <c r="G44" s="2">
        <f t="shared" si="0"/>
        <v>164584.02710122048</v>
      </c>
      <c r="H44" s="2">
        <f t="shared" si="1"/>
        <v>0</v>
      </c>
      <c r="I44" s="7"/>
      <c r="J44" s="7"/>
      <c r="K44" s="2"/>
      <c r="L44" s="2"/>
      <c r="M44" s="2"/>
      <c r="N44" s="2"/>
      <c r="O44" s="2"/>
    </row>
    <row r="45" spans="6:15" ht="15">
      <c r="F45" s="1">
        <v>43</v>
      </c>
      <c r="G45" s="2">
        <f t="shared" si="0"/>
        <v>164584.02710122048</v>
      </c>
      <c r="H45" s="2">
        <f t="shared" si="1"/>
        <v>0</v>
      </c>
      <c r="I45" s="7"/>
      <c r="J45" s="7"/>
      <c r="K45" s="2"/>
      <c r="L45" s="2"/>
      <c r="M45" s="2"/>
      <c r="N45" s="2"/>
      <c r="O45" s="2"/>
    </row>
    <row r="46" spans="6:15" ht="15">
      <c r="F46" s="1">
        <v>44</v>
      </c>
      <c r="G46" s="2">
        <f t="shared" si="0"/>
        <v>164584.02710122048</v>
      </c>
      <c r="H46" s="2">
        <f t="shared" si="1"/>
        <v>0</v>
      </c>
      <c r="I46" s="7"/>
      <c r="J46" s="7"/>
      <c r="K46" s="2"/>
      <c r="L46" s="2"/>
      <c r="M46" s="2"/>
      <c r="N46" s="2"/>
      <c r="O46" s="2"/>
    </row>
    <row r="47" spans="6:15" ht="15">
      <c r="F47" s="1">
        <v>45</v>
      </c>
      <c r="G47" s="2">
        <f t="shared" si="0"/>
        <v>164584.02710122048</v>
      </c>
      <c r="H47" s="2">
        <f t="shared" si="1"/>
        <v>0</v>
      </c>
      <c r="I47" s="7"/>
      <c r="J47" s="7"/>
      <c r="K47" s="2"/>
      <c r="L47" s="2"/>
      <c r="M47" s="2"/>
      <c r="N47" s="2"/>
      <c r="O47" s="2"/>
    </row>
    <row r="48" spans="6:15" ht="15">
      <c r="F48" s="1">
        <v>46</v>
      </c>
      <c r="G48" s="2">
        <f t="shared" si="0"/>
        <v>164584.02710122048</v>
      </c>
      <c r="H48" s="2">
        <f t="shared" si="1"/>
        <v>0</v>
      </c>
      <c r="I48" s="7"/>
      <c r="J48" s="7"/>
      <c r="K48" s="2"/>
      <c r="L48" s="2"/>
      <c r="M48" s="2"/>
      <c r="N48" s="2"/>
      <c r="O48" s="2"/>
    </row>
    <row r="49" spans="6:15" ht="15">
      <c r="F49" s="1">
        <v>47</v>
      </c>
      <c r="G49" s="2">
        <f t="shared" si="0"/>
        <v>164584.02710122048</v>
      </c>
      <c r="H49" s="2">
        <f t="shared" si="1"/>
        <v>0</v>
      </c>
      <c r="I49" s="7"/>
      <c r="J49" s="7"/>
      <c r="K49" s="2"/>
      <c r="L49" s="2"/>
      <c r="M49" s="2"/>
      <c r="N49" s="2"/>
      <c r="O49" s="2"/>
    </row>
    <row r="50" spans="6:15" ht="15">
      <c r="F50" s="1">
        <v>48</v>
      </c>
      <c r="G50" s="2">
        <f t="shared" si="0"/>
        <v>164584.02710122048</v>
      </c>
      <c r="H50" s="2">
        <f t="shared" si="1"/>
        <v>0</v>
      </c>
      <c r="I50" s="7"/>
      <c r="J50" s="7"/>
      <c r="K50" s="2"/>
      <c r="L50" s="2"/>
      <c r="M50" s="2"/>
      <c r="N50" s="2"/>
      <c r="O50" s="2"/>
    </row>
    <row r="51" spans="6:15" ht="15">
      <c r="F51" s="1">
        <v>49</v>
      </c>
      <c r="G51" s="2">
        <f t="shared" si="0"/>
        <v>164584.02710122048</v>
      </c>
      <c r="H51" s="2">
        <f t="shared" si="1"/>
        <v>0</v>
      </c>
      <c r="I51" s="7"/>
      <c r="J51" s="7"/>
      <c r="K51" s="2"/>
      <c r="L51" s="2"/>
      <c r="M51" s="2"/>
      <c r="N51" s="2"/>
      <c r="O51" s="2"/>
    </row>
    <row r="52" spans="6:15" ht="15">
      <c r="F52" s="1">
        <v>50</v>
      </c>
      <c r="G52" s="2">
        <f t="shared" si="0"/>
        <v>164584.02710122048</v>
      </c>
      <c r="H52" s="2">
        <f t="shared" si="1"/>
        <v>0</v>
      </c>
      <c r="I52" s="7"/>
      <c r="J52" s="7"/>
      <c r="K52" s="2"/>
      <c r="L52" s="2"/>
      <c r="M52" s="2"/>
      <c r="N52" s="2"/>
      <c r="O52" s="2"/>
    </row>
    <row r="53" spans="6:15" ht="15">
      <c r="F53" s="1">
        <v>51</v>
      </c>
      <c r="G53" s="2">
        <f t="shared" si="0"/>
        <v>164584.02710122048</v>
      </c>
      <c r="H53" s="2">
        <f t="shared" si="1"/>
        <v>0</v>
      </c>
      <c r="I53" s="7"/>
      <c r="J53" s="7"/>
      <c r="K53" s="2"/>
      <c r="L53" s="2"/>
      <c r="M53" s="2"/>
      <c r="N53" s="2"/>
      <c r="O53" s="2"/>
    </row>
    <row r="54" spans="6:15" ht="15">
      <c r="F54" s="1">
        <v>52</v>
      </c>
      <c r="G54" s="2">
        <f t="shared" si="0"/>
        <v>164584.02710122048</v>
      </c>
      <c r="H54" s="2">
        <f t="shared" si="1"/>
        <v>0</v>
      </c>
      <c r="I54" s="7"/>
      <c r="J54" s="7"/>
      <c r="K54" s="2"/>
      <c r="L54" s="2"/>
      <c r="M54" s="2"/>
      <c r="N54" s="2"/>
      <c r="O54" s="2"/>
    </row>
    <row r="55" spans="6:15" ht="15">
      <c r="F55" s="1">
        <v>53</v>
      </c>
      <c r="G55" s="2">
        <f t="shared" si="0"/>
        <v>164584.02710122048</v>
      </c>
      <c r="H55" s="2">
        <f t="shared" si="1"/>
        <v>0</v>
      </c>
      <c r="I55" s="7"/>
      <c r="J55" s="7"/>
      <c r="K55" s="2"/>
      <c r="L55" s="2"/>
      <c r="M55" s="2"/>
      <c r="N55" s="2"/>
      <c r="O55" s="2"/>
    </row>
    <row r="56" spans="6:15" ht="15">
      <c r="F56" s="1">
        <v>54</v>
      </c>
      <c r="G56" s="2">
        <f t="shared" si="0"/>
        <v>164584.02710122048</v>
      </c>
      <c r="H56" s="2">
        <f t="shared" si="1"/>
        <v>0</v>
      </c>
      <c r="I56" s="7"/>
      <c r="J56" s="7"/>
      <c r="K56" s="2"/>
      <c r="L56" s="2"/>
      <c r="M56" s="2"/>
      <c r="N56" s="2"/>
      <c r="O56" s="2"/>
    </row>
    <row r="57" spans="6:15" ht="15">
      <c r="F57" s="1">
        <v>55</v>
      </c>
      <c r="G57" s="2">
        <f t="shared" si="0"/>
        <v>164584.02710122048</v>
      </c>
      <c r="H57" s="2">
        <f t="shared" si="1"/>
        <v>0</v>
      </c>
      <c r="I57" s="7"/>
      <c r="J57" s="7"/>
      <c r="K57" s="2"/>
      <c r="L57" s="2"/>
      <c r="M57" s="2"/>
      <c r="N57" s="2"/>
      <c r="O57" s="2"/>
    </row>
    <row r="58" spans="6:15" ht="15">
      <c r="F58" s="1">
        <v>56</v>
      </c>
      <c r="G58" s="2">
        <f t="shared" si="0"/>
        <v>164584.02710122048</v>
      </c>
      <c r="H58" s="2">
        <f t="shared" si="1"/>
        <v>0</v>
      </c>
      <c r="I58" s="7"/>
      <c r="J58" s="7"/>
      <c r="K58" s="2"/>
      <c r="L58" s="2"/>
      <c r="M58" s="2"/>
      <c r="N58" s="2"/>
      <c r="O58" s="2"/>
    </row>
    <row r="59" spans="6:15" ht="15">
      <c r="F59" s="1">
        <v>57</v>
      </c>
      <c r="G59" s="2">
        <f t="shared" si="0"/>
        <v>164584.02710122048</v>
      </c>
      <c r="H59" s="2">
        <f t="shared" si="1"/>
        <v>0</v>
      </c>
      <c r="I59" s="7"/>
      <c r="J59" s="7"/>
      <c r="K59" s="2"/>
      <c r="L59" s="2"/>
      <c r="M59" s="2"/>
      <c r="N59" s="2"/>
      <c r="O59" s="2"/>
    </row>
    <row r="60" spans="6:15" ht="15">
      <c r="F60" s="1">
        <v>58</v>
      </c>
      <c r="G60" s="2">
        <f t="shared" si="0"/>
        <v>164584.02710122048</v>
      </c>
      <c r="H60" s="2">
        <f t="shared" si="1"/>
        <v>0</v>
      </c>
      <c r="I60" s="7"/>
      <c r="J60" s="7"/>
      <c r="K60" s="2"/>
      <c r="L60" s="2"/>
      <c r="M60" s="2"/>
      <c r="N60" s="2"/>
      <c r="O60" s="2"/>
    </row>
    <row r="61" spans="6:15" ht="15">
      <c r="F61" s="1">
        <v>59</v>
      </c>
      <c r="G61" s="2">
        <f t="shared" si="0"/>
        <v>164584.02710122048</v>
      </c>
      <c r="H61" s="2">
        <f t="shared" si="1"/>
        <v>0</v>
      </c>
      <c r="I61" s="7"/>
      <c r="J61" s="7"/>
      <c r="K61" s="2"/>
      <c r="L61" s="2"/>
      <c r="M61" s="2"/>
      <c r="N61" s="2"/>
      <c r="O61" s="2"/>
    </row>
    <row r="62" spans="6:15" ht="15">
      <c r="F62" s="1">
        <v>60</v>
      </c>
      <c r="G62" s="2">
        <f t="shared" si="0"/>
        <v>164584.02710122048</v>
      </c>
      <c r="H62" s="2">
        <f t="shared" si="1"/>
        <v>0</v>
      </c>
      <c r="I62" s="7"/>
      <c r="J62" s="7"/>
      <c r="K62" s="2"/>
      <c r="L62" s="2"/>
      <c r="M62" s="2"/>
      <c r="N62" s="2"/>
      <c r="O62" s="2"/>
    </row>
    <row r="63" spans="6:15" ht="15">
      <c r="F63" s="3">
        <f aca="true" t="shared" si="2" ref="F63:F79">IF(J46&gt;G46,"ОШИБКА!!! Сумма снятия больше суммы остатка","")</f>
      </c>
      <c r="G63" s="2"/>
      <c r="H63" s="2"/>
      <c r="I63" s="2"/>
      <c r="J63" s="2"/>
      <c r="K63" s="2"/>
      <c r="L63" s="2"/>
      <c r="M63" s="2"/>
      <c r="N63" s="2"/>
      <c r="O63" s="2"/>
    </row>
    <row r="64" spans="6:15" ht="15">
      <c r="F64" s="3">
        <f t="shared" si="2"/>
      </c>
      <c r="G64" s="2"/>
      <c r="H64" s="2"/>
      <c r="I64" s="2"/>
      <c r="J64" s="2"/>
      <c r="K64" s="2"/>
      <c r="L64" s="2"/>
      <c r="M64" s="2"/>
      <c r="N64" s="2"/>
      <c r="O64" s="2"/>
    </row>
    <row r="65" spans="6:15" ht="15">
      <c r="F65" s="3">
        <f t="shared" si="2"/>
      </c>
      <c r="G65" s="2"/>
      <c r="H65" s="2"/>
      <c r="I65" s="2"/>
      <c r="J65" s="2"/>
      <c r="K65" s="2"/>
      <c r="L65" s="2"/>
      <c r="M65" s="2"/>
      <c r="N65" s="2"/>
      <c r="O65" s="2"/>
    </row>
    <row r="66" spans="6:15" ht="15">
      <c r="F66" s="3">
        <f t="shared" si="2"/>
      </c>
      <c r="G66" s="2"/>
      <c r="H66" s="2"/>
      <c r="I66" s="2"/>
      <c r="J66" s="2"/>
      <c r="K66" s="2"/>
      <c r="L66" s="2"/>
      <c r="M66" s="2"/>
      <c r="N66" s="2"/>
      <c r="O66" s="2"/>
    </row>
    <row r="67" spans="6:15" ht="15">
      <c r="F67" s="3">
        <f t="shared" si="2"/>
      </c>
      <c r="G67" s="2"/>
      <c r="H67" s="2"/>
      <c r="I67" s="2"/>
      <c r="J67" s="2"/>
      <c r="K67" s="2"/>
      <c r="L67" s="2"/>
      <c r="M67" s="2"/>
      <c r="N67" s="2"/>
      <c r="O67" s="2"/>
    </row>
    <row r="68" spans="6:15" ht="15">
      <c r="F68" s="3">
        <f t="shared" si="2"/>
      </c>
      <c r="G68" s="2"/>
      <c r="H68" s="2"/>
      <c r="I68" s="2"/>
      <c r="J68" s="2"/>
      <c r="K68" s="2"/>
      <c r="L68" s="2"/>
      <c r="M68" s="2"/>
      <c r="N68" s="2"/>
      <c r="O68" s="2"/>
    </row>
    <row r="69" spans="6:15" ht="15">
      <c r="F69" s="3">
        <f t="shared" si="2"/>
      </c>
      <c r="G69" s="2"/>
      <c r="H69" s="2"/>
      <c r="I69" s="2"/>
      <c r="J69" s="2"/>
      <c r="K69" s="2"/>
      <c r="L69" s="2"/>
      <c r="M69" s="2"/>
      <c r="N69" s="2"/>
      <c r="O69" s="2"/>
    </row>
    <row r="70" spans="6:15" ht="15">
      <c r="F70" s="3">
        <f t="shared" si="2"/>
      </c>
      <c r="G70" s="2"/>
      <c r="H70" s="2"/>
      <c r="I70" s="2"/>
      <c r="J70" s="2"/>
      <c r="K70" s="2"/>
      <c r="L70" s="2"/>
      <c r="M70" s="2"/>
      <c r="N70" s="2"/>
      <c r="O70" s="2"/>
    </row>
    <row r="71" spans="6:15" ht="15">
      <c r="F71" s="3">
        <f t="shared" si="2"/>
      </c>
      <c r="G71" s="2"/>
      <c r="H71" s="2"/>
      <c r="I71" s="2"/>
      <c r="J71" s="2"/>
      <c r="K71" s="2"/>
      <c r="L71" s="2"/>
      <c r="M71" s="2"/>
      <c r="N71" s="2"/>
      <c r="O71" s="2"/>
    </row>
    <row r="72" spans="6:15" ht="15">
      <c r="F72" s="3">
        <f t="shared" si="2"/>
      </c>
      <c r="G72" s="2"/>
      <c r="H72" s="2"/>
      <c r="I72" s="2"/>
      <c r="J72" s="2"/>
      <c r="K72" s="2"/>
      <c r="L72" s="2"/>
      <c r="M72" s="2"/>
      <c r="N72" s="2"/>
      <c r="O72" s="2"/>
    </row>
    <row r="73" spans="6:15" ht="15">
      <c r="F73" s="3">
        <f t="shared" si="2"/>
      </c>
      <c r="G73" s="2"/>
      <c r="H73" s="2"/>
      <c r="I73" s="2"/>
      <c r="J73" s="2"/>
      <c r="K73" s="2"/>
      <c r="L73" s="2"/>
      <c r="M73" s="2"/>
      <c r="N73" s="2"/>
      <c r="O73" s="2"/>
    </row>
    <row r="74" spans="6:15" ht="15">
      <c r="F74" s="3">
        <f t="shared" si="2"/>
      </c>
      <c r="G74" s="2"/>
      <c r="H74" s="2"/>
      <c r="I74" s="2"/>
      <c r="J74" s="2"/>
      <c r="K74" s="2"/>
      <c r="L74" s="2"/>
      <c r="M74" s="2"/>
      <c r="N74" s="2"/>
      <c r="O74" s="2"/>
    </row>
    <row r="75" spans="6:15" ht="15">
      <c r="F75" s="3">
        <f t="shared" si="2"/>
      </c>
      <c r="G75" s="2"/>
      <c r="H75" s="2"/>
      <c r="I75" s="2"/>
      <c r="J75" s="2"/>
      <c r="K75" s="2"/>
      <c r="L75" s="2"/>
      <c r="M75" s="2"/>
      <c r="N75" s="2"/>
      <c r="O75" s="2"/>
    </row>
    <row r="76" spans="6:15" ht="15">
      <c r="F76" s="3">
        <f t="shared" si="2"/>
      </c>
      <c r="G76" s="2"/>
      <c r="H76" s="2"/>
      <c r="I76" s="2"/>
      <c r="J76" s="2"/>
      <c r="K76" s="2"/>
      <c r="L76" s="2"/>
      <c r="M76" s="2"/>
      <c r="N76" s="2"/>
      <c r="O76" s="2"/>
    </row>
    <row r="77" spans="6:15" ht="15">
      <c r="F77" s="3">
        <f t="shared" si="2"/>
      </c>
      <c r="G77" s="2"/>
      <c r="H77" s="2"/>
      <c r="I77" s="2"/>
      <c r="J77" s="2"/>
      <c r="K77" s="2"/>
      <c r="L77" s="2"/>
      <c r="M77" s="2"/>
      <c r="N77" s="2"/>
      <c r="O77" s="2"/>
    </row>
    <row r="78" spans="6:15" ht="15">
      <c r="F78" s="3">
        <f t="shared" si="2"/>
      </c>
      <c r="G78" s="2"/>
      <c r="H78" s="2"/>
      <c r="I78" s="2"/>
      <c r="J78" s="2"/>
      <c r="K78" s="2"/>
      <c r="L78" s="2"/>
      <c r="M78" s="2"/>
      <c r="N78" s="2"/>
      <c r="O78" s="2"/>
    </row>
    <row r="79" spans="6:15" ht="15">
      <c r="F79" s="3">
        <f t="shared" si="2"/>
      </c>
      <c r="G79" s="2"/>
      <c r="H79" s="2"/>
      <c r="I79" s="2"/>
      <c r="J79" s="2"/>
      <c r="K79" s="2"/>
      <c r="L79" s="2"/>
      <c r="M79" s="2"/>
      <c r="N79" s="2"/>
      <c r="O79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2016-08-15T10:11:02Z</dcterms:modified>
  <cp:category/>
  <cp:version/>
  <cp:contentType/>
  <cp:contentStatus/>
</cp:coreProperties>
</file>